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veljač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A61" i="1" l="1"/>
  <c r="D20" i="1" l="1"/>
</calcChain>
</file>

<file path=xl/sharedStrings.xml><?xml version="1.0" encoding="utf-8"?>
<sst xmlns="http://schemas.openxmlformats.org/spreadsheetml/2006/main" count="97" uniqueCount="60">
  <si>
    <t>NAZIV PRIMTELJA</t>
  </si>
  <si>
    <t>OIB PRIMATELJA</t>
  </si>
  <si>
    <t>SJEDIŠTE PRIMATELJA</t>
  </si>
  <si>
    <t>NAČIN OBJAVE ISPLAĆENOG IZNOSA</t>
  </si>
  <si>
    <t>VRSTA RASHODA I IZDATAKA</t>
  </si>
  <si>
    <t>ZAGREB</t>
  </si>
  <si>
    <t>GOSPIĆ</t>
  </si>
  <si>
    <t>PRIVREDNA BANKA ZAGREB</t>
  </si>
  <si>
    <t xml:space="preserve">UKUPNO </t>
  </si>
  <si>
    <t>3431 Bankarske usluge i usluge platnog prometa</t>
  </si>
  <si>
    <t>3234  Komunalne usluge</t>
  </si>
  <si>
    <t>3234 Komunalne usluge</t>
  </si>
  <si>
    <t>VRSTA RASHODA I IZDATKA</t>
  </si>
  <si>
    <t>3111 Bruto plaće za redovan rad (ukupni iznos bez bolovanja na teret HZZO)</t>
  </si>
  <si>
    <t>3132 Doprinosi na plaće</t>
  </si>
  <si>
    <t>3212 Naknade za prijevoz</t>
  </si>
  <si>
    <t>KOMUNALAC D.O.O.</t>
  </si>
  <si>
    <t>KORENICA</t>
  </si>
  <si>
    <t>UKUPNO</t>
  </si>
  <si>
    <t>OSNOVNA ŠKOLA PLITVIČKA JEZERA</t>
  </si>
  <si>
    <t>OIB: 81497267075</t>
  </si>
  <si>
    <t>MUKINJE 30, 53 231 PLITVIČKA JEZERA</t>
  </si>
  <si>
    <t>PLITVIČKA JEZERA</t>
  </si>
  <si>
    <t>FINANCIJSKA AGENCIJA</t>
  </si>
  <si>
    <t>KSU D.O.O.</t>
  </si>
  <si>
    <t>Zagreb</t>
  </si>
  <si>
    <t>VELIKA GORICA</t>
  </si>
  <si>
    <t>HRVATSKI TELEKOM D.D.</t>
  </si>
  <si>
    <t>HEP-OPSKRBA D.O.O.</t>
  </si>
  <si>
    <t>HEP ELEKTRA D.O.O.</t>
  </si>
  <si>
    <t>3231 Usluge telefona, pošte i prijevoza</t>
  </si>
  <si>
    <t>3221 Uredski materijal</t>
  </si>
  <si>
    <t>3222 Materijal i sirovine</t>
  </si>
  <si>
    <t xml:space="preserve">3223 Energija </t>
  </si>
  <si>
    <t>3238 Računalne usluge</t>
  </si>
  <si>
    <t>INFORMACIJE O TROŠENJU SREDSTAVA ZA SIJEČANJ 2025. GODINE</t>
  </si>
  <si>
    <t>JUNP PLITVIČKA JEZERA</t>
  </si>
  <si>
    <t>OGULIN</t>
  </si>
  <si>
    <t>PALNET, OBRT ZA INFORMACIJSKE TEHNOLOGIJE</t>
  </si>
  <si>
    <t>CREATIVE SOLUTIONS D.O.O.</t>
  </si>
  <si>
    <t>DOKUMENTIT D.O.O.</t>
  </si>
  <si>
    <t>UDRUGA LANAC KRETANJA</t>
  </si>
  <si>
    <t>CS DATA</t>
  </si>
  <si>
    <t>E-KUPI D.O.O.</t>
  </si>
  <si>
    <t>VELJUN LDM D.O.O.</t>
  </si>
  <si>
    <t>RIBARIĆI</t>
  </si>
  <si>
    <t>LIČKE VODE D.O.O</t>
  </si>
  <si>
    <t xml:space="preserve">HRVATSKE VODE </t>
  </si>
  <si>
    <t>KARLOVAC</t>
  </si>
  <si>
    <t>HP-HRVATSKA POŠTA D.D.</t>
  </si>
  <si>
    <t>GROUPAMA OSIGURANJE D.D.</t>
  </si>
  <si>
    <t>UDRUGA RAČUNOVOĐA I FINANCIJSKIH DJELATNIKA GOSPIĆ</t>
  </si>
  <si>
    <t>HRVATSKO FIZIČKO DRUŠTVO</t>
  </si>
  <si>
    <t>VINDIJA D.D.</t>
  </si>
  <si>
    <t>VARAŽDIN</t>
  </si>
  <si>
    <t>PLITVIČKA JEZERA, 20.02.2025. godine</t>
  </si>
  <si>
    <t>UKUPNO ZA SIJEČANJ 2025.</t>
  </si>
  <si>
    <t>3213 Stručno usavršavanje zaposlenika</t>
  </si>
  <si>
    <t>3232 Usluge tekućeg i investicijskog održavanja</t>
  </si>
  <si>
    <t>3292 Premije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</si>
</sst>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2" fillId="0" borderId="1" xfId="0" applyFont="1" applyBorder="1"/>
    <xf numFmtId="0" fontId="2" fillId="0" borderId="7" xfId="0" applyFont="1" applyBorder="1"/>
    <xf numFmtId="0" fontId="2" fillId="0" borderId="3" xfId="0" applyFont="1" applyBorder="1" applyAlignment="1">
      <alignment wrapText="1"/>
    </xf>
    <xf numFmtId="0" fontId="5" fillId="0" borderId="0" xfId="0" applyFont="1"/>
    <xf numFmtId="4" fontId="0" fillId="0" borderId="1" xfId="0" applyNumberFormat="1" applyBorder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4" fontId="0" fillId="0" borderId="3" xfId="0" applyNumberForma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 applyBorder="1"/>
    <xf numFmtId="0" fontId="2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1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ill="1" applyBorder="1" applyAlignment="1">
      <alignment wrapText="1"/>
    </xf>
    <xf numFmtId="0" fontId="0" fillId="2" borderId="0" xfId="0" applyFill="1" applyBorder="1"/>
    <xf numFmtId="0" fontId="2" fillId="3" borderId="3" xfId="0" applyFont="1" applyFill="1" applyBorder="1"/>
    <xf numFmtId="0" fontId="4" fillId="3" borderId="6" xfId="0" applyFont="1" applyFill="1" applyBorder="1"/>
    <xf numFmtId="0" fontId="0" fillId="3" borderId="6" xfId="0" applyFill="1" applyBorder="1"/>
    <xf numFmtId="4" fontId="1" fillId="3" borderId="2" xfId="0" applyNumberFormat="1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/>
    <xf numFmtId="4" fontId="1" fillId="3" borderId="4" xfId="0" applyNumberFormat="1" applyFont="1" applyFill="1" applyBorder="1"/>
    <xf numFmtId="0" fontId="2" fillId="3" borderId="1" xfId="0" applyFont="1" applyFill="1" applyBorder="1"/>
    <xf numFmtId="0" fontId="0" fillId="3" borderId="7" xfId="0" applyFill="1" applyBorder="1"/>
    <xf numFmtId="0" fontId="0" fillId="3" borderId="4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right" wrapText="1"/>
    </xf>
    <xf numFmtId="0" fontId="0" fillId="0" borderId="5" xfId="0" applyFont="1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8" xfId="0" applyFont="1" applyFill="1" applyBorder="1" applyAlignment="1">
      <alignment wrapText="1"/>
    </xf>
    <xf numFmtId="0" fontId="7" fillId="4" borderId="0" xfId="1"/>
    <xf numFmtId="0" fontId="7" fillId="4" borderId="5" xfId="1" applyBorder="1"/>
    <xf numFmtId="0" fontId="7" fillId="4" borderId="1" xfId="1" applyBorder="1" applyAlignment="1">
      <alignment wrapText="1"/>
    </xf>
    <xf numFmtId="0" fontId="1" fillId="4" borderId="0" xfId="1" applyFont="1"/>
    <xf numFmtId="0" fontId="0" fillId="0" borderId="0" xfId="0" applyFill="1" applyBorder="1"/>
  </cellXfs>
  <cellStyles count="2">
    <cellStyle name="20% - Isticanje1" xfId="1" builtinId="3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9"/>
  <sheetViews>
    <sheetView tabSelected="1" topLeftCell="A34" zoomScaleNormal="100" workbookViewId="0">
      <selection activeCell="E50" sqref="E50"/>
    </sheetView>
  </sheetViews>
  <sheetFormatPr defaultRowHeight="15" x14ac:dyDescent="0.25"/>
  <cols>
    <col min="1" max="1" width="27.7109375" customWidth="1"/>
    <col min="2" max="2" width="19" customWidth="1"/>
    <col min="3" max="3" width="21.85546875" customWidth="1"/>
    <col min="4" max="4" width="14.85546875" customWidth="1"/>
    <col min="5" max="5" width="25.85546875" style="30" customWidth="1"/>
    <col min="6" max="6" width="8.85546875" hidden="1" customWidth="1"/>
  </cols>
  <sheetData>
    <row r="2" spans="1:6" ht="18.75" x14ac:dyDescent="0.3">
      <c r="B2" s="3" t="s">
        <v>35</v>
      </c>
      <c r="C2" s="3"/>
      <c r="D2" s="3"/>
      <c r="E2" s="28"/>
    </row>
    <row r="3" spans="1:6" x14ac:dyDescent="0.25">
      <c r="A3" s="1"/>
      <c r="B3" s="1"/>
      <c r="C3" s="1"/>
      <c r="D3" s="1"/>
      <c r="E3" s="2"/>
      <c r="F3" s="1"/>
    </row>
    <row r="4" spans="1:6" ht="4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"/>
    </row>
    <row r="5" spans="1:6" ht="33" customHeight="1" x14ac:dyDescent="0.25">
      <c r="A5" s="20" t="s">
        <v>39</v>
      </c>
      <c r="B5" s="62">
        <v>69523788448</v>
      </c>
      <c r="C5" s="60" t="s">
        <v>26</v>
      </c>
      <c r="D5" s="20">
        <v>4.9800000000000004</v>
      </c>
      <c r="E5" s="2" t="s">
        <v>34</v>
      </c>
      <c r="F5" s="1"/>
    </row>
    <row r="6" spans="1:6" ht="33" customHeight="1" x14ac:dyDescent="0.25">
      <c r="A6" s="20" t="s">
        <v>42</v>
      </c>
      <c r="B6" s="62">
        <v>7928109478</v>
      </c>
      <c r="C6" s="60" t="s">
        <v>26</v>
      </c>
      <c r="D6" s="20">
        <v>30</v>
      </c>
      <c r="E6" s="2" t="s">
        <v>34</v>
      </c>
      <c r="F6" s="1"/>
    </row>
    <row r="7" spans="1:6" ht="33" customHeight="1" x14ac:dyDescent="0.25">
      <c r="A7" s="20" t="s">
        <v>41</v>
      </c>
      <c r="B7" s="62">
        <v>56575768790</v>
      </c>
      <c r="C7" s="60" t="s">
        <v>5</v>
      </c>
      <c r="D7" s="20">
        <v>99.56</v>
      </c>
      <c r="E7" s="2" t="s">
        <v>34</v>
      </c>
      <c r="F7" s="1"/>
    </row>
    <row r="8" spans="1:6" ht="33" customHeight="1" x14ac:dyDescent="0.25">
      <c r="A8" s="20" t="s">
        <v>40</v>
      </c>
      <c r="B8" s="62">
        <v>45392055435</v>
      </c>
      <c r="C8" s="60" t="s">
        <v>5</v>
      </c>
      <c r="D8" s="20">
        <v>187.5</v>
      </c>
      <c r="E8" s="2" t="s">
        <v>34</v>
      </c>
      <c r="F8" s="1"/>
    </row>
    <row r="9" spans="1:6" ht="33.75" customHeight="1" x14ac:dyDescent="0.25">
      <c r="A9" s="20" t="s">
        <v>38</v>
      </c>
      <c r="B9" s="59">
        <v>88664032619</v>
      </c>
      <c r="C9" s="60" t="s">
        <v>37</v>
      </c>
      <c r="D9" s="61">
        <v>166</v>
      </c>
      <c r="E9" s="2" t="s">
        <v>34</v>
      </c>
      <c r="F9" s="1"/>
    </row>
    <row r="10" spans="1:6" ht="37.9" customHeight="1" x14ac:dyDescent="0.25">
      <c r="A10" s="2" t="s">
        <v>24</v>
      </c>
      <c r="B10" s="6">
        <v>34976993601</v>
      </c>
      <c r="C10" s="5" t="s">
        <v>26</v>
      </c>
      <c r="D10" s="14">
        <v>98.78</v>
      </c>
      <c r="E10" s="2" t="s">
        <v>34</v>
      </c>
      <c r="F10" s="1"/>
    </row>
    <row r="11" spans="1:6" s="37" customFormat="1" ht="37.9" customHeight="1" x14ac:dyDescent="0.25">
      <c r="A11" s="32" t="s">
        <v>8</v>
      </c>
      <c r="B11" s="33"/>
      <c r="C11" s="34"/>
      <c r="D11" s="35">
        <v>586.82000000000005</v>
      </c>
      <c r="E11" s="32"/>
      <c r="F11" s="36"/>
    </row>
    <row r="12" spans="1:6" ht="37.9" customHeight="1" x14ac:dyDescent="0.25">
      <c r="A12" s="20" t="s">
        <v>36</v>
      </c>
      <c r="B12" s="6">
        <v>91109303119</v>
      </c>
      <c r="C12" s="5" t="s">
        <v>22</v>
      </c>
      <c r="D12" s="14">
        <v>1010.76</v>
      </c>
      <c r="E12" s="2" t="s">
        <v>33</v>
      </c>
      <c r="F12" s="1"/>
    </row>
    <row r="13" spans="1:6" s="37" customFormat="1" ht="37.15" customHeight="1" x14ac:dyDescent="0.25">
      <c r="A13" s="32" t="s">
        <v>8</v>
      </c>
      <c r="B13" s="33"/>
      <c r="C13" s="34"/>
      <c r="D13" s="36">
        <v>1010.76</v>
      </c>
      <c r="E13" s="32"/>
      <c r="F13" s="36"/>
    </row>
    <row r="14" spans="1:6" ht="37.15" customHeight="1" x14ac:dyDescent="0.25">
      <c r="A14" s="67" t="s">
        <v>49</v>
      </c>
      <c r="B14" s="66">
        <v>87311810356</v>
      </c>
      <c r="C14" s="66" t="s">
        <v>5</v>
      </c>
      <c r="D14">
        <v>13.98</v>
      </c>
      <c r="E14" s="2" t="s">
        <v>30</v>
      </c>
    </row>
    <row r="15" spans="1:6" ht="37.15" customHeight="1" x14ac:dyDescent="0.25">
      <c r="A15" s="2" t="s">
        <v>27</v>
      </c>
      <c r="B15" s="6">
        <v>81793146560</v>
      </c>
      <c r="C15" s="5" t="s">
        <v>5</v>
      </c>
      <c r="D15" s="1">
        <v>125.75</v>
      </c>
      <c r="E15" s="2" t="s">
        <v>30</v>
      </c>
      <c r="F15" s="1"/>
    </row>
    <row r="16" spans="1:6" s="37" customFormat="1" ht="37.15" customHeight="1" x14ac:dyDescent="0.25">
      <c r="A16" s="32" t="s">
        <v>8</v>
      </c>
      <c r="B16" s="33"/>
      <c r="C16" s="34"/>
      <c r="D16" s="36">
        <v>139.72999999999999</v>
      </c>
      <c r="E16" s="32"/>
      <c r="F16" s="36"/>
    </row>
    <row r="17" spans="1:6" s="24" customFormat="1" ht="37.15" customHeight="1" x14ac:dyDescent="0.25">
      <c r="A17" s="20" t="s">
        <v>44</v>
      </c>
      <c r="B17" s="6">
        <v>79221570850</v>
      </c>
      <c r="C17" s="22" t="s">
        <v>45</v>
      </c>
      <c r="D17" s="23">
        <v>343.13</v>
      </c>
      <c r="E17" s="20" t="s">
        <v>58</v>
      </c>
      <c r="F17" s="23"/>
    </row>
    <row r="18" spans="1:6" s="37" customFormat="1" ht="37.15" customHeight="1" x14ac:dyDescent="0.25">
      <c r="A18" s="32" t="s">
        <v>8</v>
      </c>
      <c r="B18" s="33"/>
      <c r="C18" s="34"/>
      <c r="D18" s="35">
        <v>343.13</v>
      </c>
      <c r="E18" s="32"/>
      <c r="F18" s="36"/>
    </row>
    <row r="19" spans="1:6" ht="45" customHeight="1" x14ac:dyDescent="0.25">
      <c r="A19" s="2" t="s">
        <v>43</v>
      </c>
      <c r="B19" s="6">
        <v>67567085531</v>
      </c>
      <c r="C19" s="5" t="s">
        <v>5</v>
      </c>
      <c r="D19" s="1">
        <v>166.72</v>
      </c>
      <c r="E19" s="2" t="s">
        <v>31</v>
      </c>
      <c r="F19" s="1"/>
    </row>
    <row r="20" spans="1:6" s="42" customFormat="1" ht="35.450000000000003" customHeight="1" x14ac:dyDescent="0.25">
      <c r="A20" s="32" t="s">
        <v>8</v>
      </c>
      <c r="B20" s="38"/>
      <c r="C20" s="39"/>
      <c r="D20" s="36">
        <f>SUM(D19:D19)</f>
        <v>166.72</v>
      </c>
      <c r="E20" s="40"/>
      <c r="F20" s="41"/>
    </row>
    <row r="21" spans="1:6" ht="34.15" customHeight="1" x14ac:dyDescent="0.25">
      <c r="A21" s="1" t="s">
        <v>16</v>
      </c>
      <c r="B21" s="6">
        <v>35080102633</v>
      </c>
      <c r="C21" s="5" t="s">
        <v>17</v>
      </c>
      <c r="D21" s="1">
        <v>73.900000000000006</v>
      </c>
      <c r="E21" s="2" t="s">
        <v>10</v>
      </c>
      <c r="F21" s="1"/>
    </row>
    <row r="22" spans="1:6" s="42" customFormat="1" ht="36" customHeight="1" x14ac:dyDescent="0.25">
      <c r="A22" s="36" t="s">
        <v>8</v>
      </c>
      <c r="B22" s="38"/>
      <c r="C22" s="39"/>
      <c r="D22" s="35">
        <v>73.900000000000006</v>
      </c>
      <c r="E22" s="40"/>
      <c r="F22" s="41"/>
    </row>
    <row r="23" spans="1:6" ht="40.9" customHeight="1" x14ac:dyDescent="0.25">
      <c r="A23" s="2" t="s">
        <v>7</v>
      </c>
      <c r="B23" s="6">
        <v>2535697732</v>
      </c>
      <c r="C23" s="5" t="s">
        <v>6</v>
      </c>
      <c r="D23" s="1">
        <v>67.95</v>
      </c>
      <c r="E23" s="2" t="s">
        <v>9</v>
      </c>
      <c r="F23" s="1"/>
    </row>
    <row r="24" spans="1:6" ht="40.9" customHeight="1" x14ac:dyDescent="0.25">
      <c r="A24" s="2" t="s">
        <v>23</v>
      </c>
      <c r="B24" s="6">
        <v>85821130368</v>
      </c>
      <c r="C24" s="5" t="s">
        <v>5</v>
      </c>
      <c r="D24" s="1">
        <v>64.7</v>
      </c>
      <c r="E24" s="2" t="s">
        <v>9</v>
      </c>
      <c r="F24" s="1"/>
    </row>
    <row r="25" spans="1:6" ht="40.9" customHeight="1" x14ac:dyDescent="0.25">
      <c r="A25" s="2" t="s">
        <v>23</v>
      </c>
      <c r="B25" s="6">
        <v>85821130368</v>
      </c>
      <c r="C25" s="5" t="s">
        <v>5</v>
      </c>
      <c r="D25" s="1">
        <v>1.66</v>
      </c>
      <c r="E25" s="2" t="s">
        <v>9</v>
      </c>
      <c r="F25" s="1"/>
    </row>
    <row r="26" spans="1:6" s="42" customFormat="1" ht="40.9" customHeight="1" x14ac:dyDescent="0.25">
      <c r="A26" s="32" t="s">
        <v>8</v>
      </c>
      <c r="B26" s="38"/>
      <c r="C26" s="39"/>
      <c r="D26" s="36">
        <v>134.31</v>
      </c>
      <c r="E26" s="40"/>
      <c r="F26" s="41"/>
    </row>
    <row r="27" spans="1:6" ht="40.9" customHeight="1" x14ac:dyDescent="0.25">
      <c r="A27" s="63" t="s">
        <v>47</v>
      </c>
      <c r="B27" s="66">
        <v>28921383001</v>
      </c>
      <c r="C27" s="64" t="s">
        <v>48</v>
      </c>
      <c r="D27" s="65">
        <v>1.59</v>
      </c>
      <c r="E27" s="2" t="s">
        <v>11</v>
      </c>
    </row>
    <row r="28" spans="1:6" ht="34.15" customHeight="1" x14ac:dyDescent="0.25">
      <c r="A28" s="2" t="s">
        <v>46</v>
      </c>
      <c r="B28" s="6">
        <v>90077579259</v>
      </c>
      <c r="C28" s="5" t="s">
        <v>6</v>
      </c>
      <c r="D28" s="1">
        <v>47.1</v>
      </c>
      <c r="E28" s="2" t="s">
        <v>11</v>
      </c>
      <c r="F28" s="1"/>
    </row>
    <row r="29" spans="1:6" s="42" customFormat="1" ht="34.15" customHeight="1" x14ac:dyDescent="0.25">
      <c r="A29" s="32" t="s">
        <v>8</v>
      </c>
      <c r="B29" s="38"/>
      <c r="C29" s="39"/>
      <c r="D29" s="36">
        <v>48.69</v>
      </c>
      <c r="E29" s="40"/>
      <c r="F29" s="41"/>
    </row>
    <row r="30" spans="1:6" s="24" customFormat="1" ht="36.6" customHeight="1" x14ac:dyDescent="0.25">
      <c r="A30" s="19" t="s">
        <v>28</v>
      </c>
      <c r="B30" s="16">
        <v>63073332379</v>
      </c>
      <c r="C30" s="25" t="s">
        <v>25</v>
      </c>
      <c r="D30" s="26">
        <v>348.69</v>
      </c>
      <c r="E30" s="15" t="s">
        <v>33</v>
      </c>
      <c r="F30" s="27"/>
    </row>
    <row r="31" spans="1:6" s="24" customFormat="1" ht="36.6" customHeight="1" x14ac:dyDescent="0.25">
      <c r="A31" s="19" t="s">
        <v>29</v>
      </c>
      <c r="B31" s="16">
        <v>43965974818</v>
      </c>
      <c r="C31" s="25" t="s">
        <v>25</v>
      </c>
      <c r="D31" s="26">
        <v>82.57</v>
      </c>
      <c r="E31" s="15" t="s">
        <v>33</v>
      </c>
      <c r="F31" s="27"/>
    </row>
    <row r="32" spans="1:6" s="42" customFormat="1" ht="36.6" customHeight="1" x14ac:dyDescent="0.25">
      <c r="A32" s="43" t="s">
        <v>18</v>
      </c>
      <c r="B32" s="44"/>
      <c r="C32" s="45"/>
      <c r="D32" s="46">
        <v>431.26</v>
      </c>
      <c r="E32" s="47"/>
      <c r="F32" s="48"/>
    </row>
    <row r="33" spans="1:6" ht="36.6" customHeight="1" x14ac:dyDescent="0.25">
      <c r="A33" s="19" t="s">
        <v>50</v>
      </c>
      <c r="B33" s="16">
        <v>56722567504</v>
      </c>
      <c r="C33" s="17" t="s">
        <v>5</v>
      </c>
      <c r="D33" s="7">
        <v>95.94</v>
      </c>
      <c r="E33" s="15" t="s">
        <v>59</v>
      </c>
      <c r="F33" s="18"/>
    </row>
    <row r="34" spans="1:6" s="42" customFormat="1" ht="36.6" customHeight="1" x14ac:dyDescent="0.25">
      <c r="A34" s="46" t="s">
        <v>8</v>
      </c>
      <c r="B34" s="44"/>
      <c r="C34" s="45"/>
      <c r="D34" s="46">
        <v>95.94</v>
      </c>
      <c r="E34" s="47"/>
      <c r="F34" s="48"/>
    </row>
    <row r="35" spans="1:6" ht="0.6" customHeight="1" x14ac:dyDescent="0.25">
      <c r="A35" s="1"/>
      <c r="B35" s="1"/>
      <c r="C35" s="1"/>
      <c r="D35" s="1"/>
      <c r="E35" s="2"/>
    </row>
    <row r="36" spans="1:6" hidden="1" x14ac:dyDescent="0.25">
      <c r="A36" s="1"/>
      <c r="B36" s="1"/>
      <c r="C36" s="1"/>
      <c r="D36" s="1"/>
      <c r="E36" s="2"/>
    </row>
    <row r="37" spans="1:6" hidden="1" x14ac:dyDescent="0.25">
      <c r="A37" s="1"/>
      <c r="B37" s="1"/>
      <c r="C37" s="1"/>
      <c r="D37" s="1"/>
      <c r="E37" s="2"/>
    </row>
    <row r="38" spans="1:6" hidden="1" x14ac:dyDescent="0.25">
      <c r="A38" s="1"/>
      <c r="B38" s="1"/>
      <c r="C38" s="1"/>
      <c r="D38" s="1"/>
      <c r="E38" s="2"/>
    </row>
    <row r="39" spans="1:6" hidden="1" x14ac:dyDescent="0.25">
      <c r="A39" s="1"/>
      <c r="B39" s="1"/>
      <c r="C39" s="1"/>
      <c r="D39" s="1"/>
      <c r="E39" s="2"/>
    </row>
    <row r="40" spans="1:6" hidden="1" x14ac:dyDescent="0.25">
      <c r="A40" s="1"/>
      <c r="B40" s="1"/>
      <c r="C40" s="1"/>
      <c r="D40" s="1"/>
      <c r="E40" s="2"/>
    </row>
    <row r="41" spans="1:6" hidden="1" x14ac:dyDescent="0.25">
      <c r="A41" s="1"/>
      <c r="B41" s="1"/>
      <c r="C41" s="1"/>
      <c r="D41" s="1"/>
      <c r="E41" s="2"/>
    </row>
    <row r="42" spans="1:6" hidden="1" x14ac:dyDescent="0.25">
      <c r="A42" s="1"/>
      <c r="B42" s="1"/>
      <c r="C42" s="1"/>
      <c r="D42" s="1"/>
      <c r="E42" s="2"/>
    </row>
    <row r="43" spans="1:6" hidden="1" x14ac:dyDescent="0.25">
      <c r="A43" s="1"/>
      <c r="B43" s="1"/>
      <c r="C43" s="1"/>
      <c r="D43" s="1"/>
      <c r="E43" s="2"/>
    </row>
    <row r="44" spans="1:6" hidden="1" x14ac:dyDescent="0.25">
      <c r="A44" s="1"/>
      <c r="B44" s="1"/>
      <c r="C44" s="1"/>
      <c r="D44" s="1"/>
      <c r="E44" s="2"/>
    </row>
    <row r="45" spans="1:6" hidden="1" x14ac:dyDescent="0.25">
      <c r="A45" s="1"/>
      <c r="B45" s="1"/>
      <c r="C45" s="1"/>
      <c r="D45" s="1"/>
      <c r="E45" s="2"/>
    </row>
    <row r="46" spans="1:6" hidden="1" x14ac:dyDescent="0.25">
      <c r="A46" s="1"/>
      <c r="B46" s="1"/>
      <c r="C46" s="1"/>
      <c r="D46" s="1"/>
      <c r="E46" s="2"/>
    </row>
    <row r="47" spans="1:6" ht="40.5" customHeight="1" x14ac:dyDescent="0.25">
      <c r="A47" s="18" t="s">
        <v>51</v>
      </c>
      <c r="B47" s="59">
        <v>36705025713</v>
      </c>
      <c r="C47" s="59" t="s">
        <v>6</v>
      </c>
      <c r="D47" s="8">
        <v>100</v>
      </c>
      <c r="E47" s="2" t="s">
        <v>57</v>
      </c>
    </row>
    <row r="48" spans="1:6" ht="41.25" customHeight="1" x14ac:dyDescent="0.25">
      <c r="A48" s="18" t="s">
        <v>52</v>
      </c>
      <c r="B48" s="59">
        <v>88069848349</v>
      </c>
      <c r="C48" s="59" t="s">
        <v>5</v>
      </c>
      <c r="D48" s="8">
        <v>100</v>
      </c>
      <c r="E48" s="2" t="s">
        <v>57</v>
      </c>
    </row>
    <row r="49" spans="1:5" s="68" customFormat="1" ht="33.75" customHeight="1" x14ac:dyDescent="0.25">
      <c r="A49" s="71" t="s">
        <v>18</v>
      </c>
      <c r="B49" s="69"/>
      <c r="C49" s="69"/>
      <c r="D49" s="69">
        <v>200</v>
      </c>
      <c r="E49" s="70"/>
    </row>
    <row r="50" spans="1:5" ht="33.75" customHeight="1" x14ac:dyDescent="0.25">
      <c r="A50" s="72" t="s">
        <v>53</v>
      </c>
      <c r="B50" s="66">
        <v>44138062462</v>
      </c>
      <c r="C50" s="66" t="s">
        <v>54</v>
      </c>
      <c r="D50" s="65">
        <v>0.09</v>
      </c>
      <c r="E50" t="s">
        <v>32</v>
      </c>
    </row>
    <row r="51" spans="1:5" s="68" customFormat="1" ht="33.75" customHeight="1" x14ac:dyDescent="0.25">
      <c r="A51" s="71"/>
      <c r="B51" s="69"/>
      <c r="C51" s="69"/>
      <c r="D51" s="69">
        <v>0.09</v>
      </c>
      <c r="E51" s="70"/>
    </row>
    <row r="52" spans="1:5" ht="30.75" customHeight="1" x14ac:dyDescent="0.25">
      <c r="A52" s="1"/>
      <c r="B52" s="8"/>
      <c r="C52" s="8"/>
      <c r="D52" s="8"/>
      <c r="E52" s="2"/>
    </row>
    <row r="53" spans="1:5" s="54" customFormat="1" ht="26.45" customHeight="1" x14ac:dyDescent="0.3">
      <c r="A53" s="49" t="s">
        <v>56</v>
      </c>
      <c r="B53" s="50"/>
      <c r="C53" s="51"/>
      <c r="D53" s="52">
        <f>SUM(D11,D13,D16,D18,D20,D22,D26,D29,D32,D34,D49,D51,)</f>
        <v>3231.35</v>
      </c>
      <c r="E53" s="53"/>
    </row>
    <row r="57" spans="1:5" ht="37.5" x14ac:dyDescent="0.3">
      <c r="A57" s="12" t="s">
        <v>3</v>
      </c>
      <c r="B57" s="10" t="s">
        <v>12</v>
      </c>
      <c r="C57" s="11"/>
      <c r="D57" s="9"/>
      <c r="E57" s="29"/>
    </row>
    <row r="58" spans="1:5" ht="27" customHeight="1" x14ac:dyDescent="0.25">
      <c r="A58" s="21">
        <v>44826.86</v>
      </c>
      <c r="B58" s="1" t="s">
        <v>13</v>
      </c>
      <c r="C58" s="9"/>
      <c r="D58" s="9"/>
      <c r="E58" s="29"/>
    </row>
    <row r="59" spans="1:5" ht="27" customHeight="1" x14ac:dyDescent="0.25">
      <c r="A59" s="21">
        <v>7396.43</v>
      </c>
      <c r="B59" s="1" t="s">
        <v>14</v>
      </c>
      <c r="C59" s="9"/>
      <c r="D59" s="9"/>
      <c r="E59" s="29"/>
    </row>
    <row r="60" spans="1:5" ht="28.15" customHeight="1" x14ac:dyDescent="0.25">
      <c r="A60" s="21">
        <v>4098.91</v>
      </c>
      <c r="B60" s="1" t="s">
        <v>15</v>
      </c>
      <c r="C60" s="9"/>
      <c r="D60" s="9"/>
      <c r="E60" s="29"/>
    </row>
    <row r="61" spans="1:5" s="54" customFormat="1" ht="22.15" customHeight="1" x14ac:dyDescent="0.3">
      <c r="A61" s="55">
        <f>(A58+A59+A60)</f>
        <v>56322.2</v>
      </c>
      <c r="B61" s="56" t="s">
        <v>56</v>
      </c>
      <c r="C61" s="57"/>
      <c r="D61" s="57"/>
      <c r="E61" s="58"/>
    </row>
    <row r="65" spans="1:5" x14ac:dyDescent="0.25">
      <c r="A65" s="13" t="s">
        <v>19</v>
      </c>
      <c r="B65" s="13"/>
    </row>
    <row r="66" spans="1:5" x14ac:dyDescent="0.25">
      <c r="A66" s="13" t="s">
        <v>21</v>
      </c>
      <c r="B66" s="13"/>
    </row>
    <row r="67" spans="1:5" x14ac:dyDescent="0.25">
      <c r="A67" s="13" t="s">
        <v>20</v>
      </c>
      <c r="B67" s="13"/>
    </row>
    <row r="69" spans="1:5" ht="30" x14ac:dyDescent="0.25">
      <c r="E69" s="31" t="s">
        <v>55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2024-02-19T10:11:02Z</dcterms:created>
  <dcterms:modified xsi:type="dcterms:W3CDTF">2025-02-21T11:45:40Z</dcterms:modified>
</cp:coreProperties>
</file>